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A-DATA DITO           (Pegawai Kontrak FT Unila 2019 s.d. sekarang)\15.  DATA MAHASISWA AKTIF FT UNILA (Per Tahun)\DATA MAHASISWA AKTIF\MAHASISWA AKTIF 2024 ok ok ok\"/>
    </mc:Choice>
  </mc:AlternateContent>
  <bookViews>
    <workbookView xWindow="-105" yWindow="-105" windowWidth="19425" windowHeight="10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J21" i="1" l="1"/>
  <c r="J18" i="1"/>
  <c r="J17" i="1"/>
  <c r="J16" i="1"/>
  <c r="J15" i="1"/>
  <c r="J14" i="1"/>
  <c r="J13" i="1"/>
  <c r="J12" i="1"/>
  <c r="J11" i="1"/>
  <c r="J22" i="1" l="1"/>
  <c r="J26" i="1"/>
  <c r="J25" i="1"/>
  <c r="J24" i="1"/>
  <c r="J8" i="1"/>
  <c r="J6" i="1"/>
  <c r="J27" i="1" l="1"/>
  <c r="J9" i="1"/>
</calcChain>
</file>

<file path=xl/sharedStrings.xml><?xml version="1.0" encoding="utf-8"?>
<sst xmlns="http://schemas.openxmlformats.org/spreadsheetml/2006/main" count="48" uniqueCount="39">
  <si>
    <t>Nama Jurusan / Prodi</t>
  </si>
  <si>
    <t>No.</t>
  </si>
  <si>
    <t>1.</t>
  </si>
  <si>
    <t>S1-Teknik Sipil</t>
  </si>
  <si>
    <t>2.</t>
  </si>
  <si>
    <t>S1-Teknik Mesin</t>
  </si>
  <si>
    <t>3.</t>
  </si>
  <si>
    <t>S1-Teknik Elektro</t>
  </si>
  <si>
    <t>4.</t>
  </si>
  <si>
    <t>S1-Teknik Kimia</t>
  </si>
  <si>
    <t>5.</t>
  </si>
  <si>
    <t>S1-Teknik Geofisika</t>
  </si>
  <si>
    <t>6.</t>
  </si>
  <si>
    <t>S1-Arsitektur</t>
  </si>
  <si>
    <t>7.</t>
  </si>
  <si>
    <t>S1-Teknik Geodesi</t>
  </si>
  <si>
    <t>S1-Teknik Informatika</t>
  </si>
  <si>
    <t>S2-Magister Teknik Sipil</t>
  </si>
  <si>
    <t>S2-Magister Teknik Mesin</t>
  </si>
  <si>
    <t>S2-Magister Teknik Elektro</t>
  </si>
  <si>
    <t>9.</t>
  </si>
  <si>
    <t>S1-Teknik Lingkungan</t>
  </si>
  <si>
    <t>D3-Teknik Mesin</t>
  </si>
  <si>
    <t>D3-Teknik Sipil</t>
  </si>
  <si>
    <t>D3-Teknik Survey dan Pemetaan</t>
  </si>
  <si>
    <t>Jumlah</t>
  </si>
  <si>
    <t>Fakultas Teknik Universitas Lampung</t>
  </si>
  <si>
    <t>a.n. Dekan</t>
  </si>
  <si>
    <t>Wakil Dekan Bidang Akademik dan</t>
  </si>
  <si>
    <t>Kerjasama,</t>
  </si>
  <si>
    <t>Dr. Muhammad Irsyad, S.T., M.T.</t>
  </si>
  <si>
    <t>NIP 197112142000121001</t>
  </si>
  <si>
    <t>S1-Teknik Geologi</t>
  </si>
  <si>
    <t>11.</t>
  </si>
  <si>
    <t>10.</t>
  </si>
  <si>
    <t>D4-Teknologi Rekayasa Otomotif</t>
  </si>
  <si>
    <r>
      <t xml:space="preserve">Keterangan : Jumlah S2 + S1 + D3 = </t>
    </r>
    <r>
      <rPr>
        <b/>
        <sz val="12"/>
        <rFont val="Times New Roman"/>
        <family val="1"/>
      </rPr>
      <t>5870</t>
    </r>
  </si>
  <si>
    <t>Mahasiswa Aktif 1 April 2024</t>
  </si>
  <si>
    <t>Bandar Lampung,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</si>
</sst>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70" zoomScaleNormal="70" workbookViewId="0">
      <selection sqref="A1:J1"/>
    </sheetView>
  </sheetViews>
  <sheetFormatPr defaultColWidth="9.140625" defaultRowHeight="15.75" x14ac:dyDescent="0.25"/>
  <cols>
    <col min="1" max="1" width="5.5703125" style="1" customWidth="1"/>
    <col min="2" max="2" width="35.5703125" style="2" customWidth="1"/>
    <col min="3" max="9" width="10.5703125" style="3" customWidth="1"/>
    <col min="10" max="16384" width="9.140625" style="4"/>
  </cols>
  <sheetData>
    <row r="1" spans="1:12" ht="18.75" x14ac:dyDescent="0.25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18.75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</row>
    <row r="4" spans="1:12" x14ac:dyDescent="0.25">
      <c r="A4" s="20" t="s">
        <v>1</v>
      </c>
      <c r="B4" s="20" t="s">
        <v>0</v>
      </c>
      <c r="C4" s="20"/>
      <c r="D4" s="20"/>
      <c r="E4" s="20"/>
      <c r="F4" s="20"/>
      <c r="G4" s="20"/>
      <c r="H4" s="20"/>
      <c r="I4" s="20"/>
      <c r="J4" s="20" t="s">
        <v>25</v>
      </c>
    </row>
    <row r="5" spans="1:12" x14ac:dyDescent="0.25">
      <c r="A5" s="20"/>
      <c r="B5" s="20"/>
      <c r="C5" s="12">
        <v>2017</v>
      </c>
      <c r="D5" s="12">
        <v>2018</v>
      </c>
      <c r="E5" s="12">
        <v>2019</v>
      </c>
      <c r="F5" s="12">
        <v>2020</v>
      </c>
      <c r="G5" s="12">
        <v>2021</v>
      </c>
      <c r="H5" s="12">
        <v>2022</v>
      </c>
      <c r="I5" s="12">
        <v>2023</v>
      </c>
      <c r="J5" s="20"/>
    </row>
    <row r="6" spans="1:12" x14ac:dyDescent="0.25">
      <c r="A6" s="12" t="s">
        <v>2</v>
      </c>
      <c r="B6" s="5" t="s">
        <v>17</v>
      </c>
      <c r="C6" s="7">
        <v>0</v>
      </c>
      <c r="D6" s="7">
        <v>0</v>
      </c>
      <c r="E6" s="7">
        <v>0</v>
      </c>
      <c r="F6" s="7">
        <v>15</v>
      </c>
      <c r="G6" s="7">
        <v>10</v>
      </c>
      <c r="H6" s="7">
        <v>18</v>
      </c>
      <c r="I6" s="7">
        <v>25</v>
      </c>
      <c r="J6" s="7">
        <f>SUM(C6:I6)</f>
        <v>68</v>
      </c>
      <c r="L6" s="3"/>
    </row>
    <row r="7" spans="1:12" x14ac:dyDescent="0.25">
      <c r="A7" s="12" t="s">
        <v>4</v>
      </c>
      <c r="B7" s="5" t="s">
        <v>18</v>
      </c>
      <c r="C7" s="6">
        <v>0</v>
      </c>
      <c r="D7" s="6">
        <v>0</v>
      </c>
      <c r="E7" s="6">
        <v>0</v>
      </c>
      <c r="F7" s="7">
        <v>5</v>
      </c>
      <c r="G7" s="7">
        <v>6</v>
      </c>
      <c r="H7" s="7">
        <v>9</v>
      </c>
      <c r="I7" s="7">
        <v>9</v>
      </c>
      <c r="J7" s="9">
        <v>29</v>
      </c>
      <c r="L7" s="3"/>
    </row>
    <row r="8" spans="1:12" x14ac:dyDescent="0.25">
      <c r="A8" s="12" t="s">
        <v>6</v>
      </c>
      <c r="B8" s="8" t="s">
        <v>19</v>
      </c>
      <c r="C8" s="7">
        <v>0</v>
      </c>
      <c r="D8" s="7">
        <v>0</v>
      </c>
      <c r="E8" s="7">
        <v>0</v>
      </c>
      <c r="F8" s="7">
        <v>4</v>
      </c>
      <c r="G8" s="7">
        <v>9</v>
      </c>
      <c r="H8" s="7">
        <v>18</v>
      </c>
      <c r="I8" s="7">
        <v>13</v>
      </c>
      <c r="J8" s="7">
        <f>SUM(C8:I8)</f>
        <v>44</v>
      </c>
      <c r="L8" s="3"/>
    </row>
    <row r="9" spans="1:12" x14ac:dyDescent="0.25">
      <c r="A9" s="13"/>
      <c r="B9" s="8" t="s">
        <v>25</v>
      </c>
      <c r="C9" s="13"/>
      <c r="D9" s="13"/>
      <c r="E9" s="13"/>
      <c r="F9" s="13"/>
      <c r="G9" s="13"/>
      <c r="H9" s="13"/>
      <c r="I9" s="13"/>
      <c r="J9" s="9">
        <f>SUM(J6:J8)</f>
        <v>141</v>
      </c>
      <c r="L9" s="3"/>
    </row>
    <row r="10" spans="1:12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9"/>
      <c r="L10" s="10"/>
    </row>
    <row r="11" spans="1:12" x14ac:dyDescent="0.25">
      <c r="A11" s="12" t="s">
        <v>2</v>
      </c>
      <c r="B11" s="8" t="s">
        <v>3</v>
      </c>
      <c r="C11" s="7">
        <v>16</v>
      </c>
      <c r="D11" s="7">
        <v>29</v>
      </c>
      <c r="E11" s="7">
        <v>59</v>
      </c>
      <c r="F11" s="7">
        <v>123</v>
      </c>
      <c r="G11" s="7">
        <v>122</v>
      </c>
      <c r="H11" s="7">
        <v>143</v>
      </c>
      <c r="I11" s="7">
        <v>160</v>
      </c>
      <c r="J11" s="5">
        <f t="shared" ref="J11:J21" si="0">SUM(C11:I11)</f>
        <v>652</v>
      </c>
    </row>
    <row r="12" spans="1:12" x14ac:dyDescent="0.25">
      <c r="A12" s="12" t="s">
        <v>4</v>
      </c>
      <c r="B12" s="8" t="s">
        <v>5</v>
      </c>
      <c r="C12" s="7">
        <v>16</v>
      </c>
      <c r="D12" s="7">
        <v>22</v>
      </c>
      <c r="E12" s="7">
        <v>41</v>
      </c>
      <c r="F12" s="7">
        <v>125</v>
      </c>
      <c r="G12" s="7">
        <v>133</v>
      </c>
      <c r="H12" s="7">
        <v>142</v>
      </c>
      <c r="I12" s="7">
        <v>123</v>
      </c>
      <c r="J12" s="5">
        <f t="shared" si="0"/>
        <v>602</v>
      </c>
    </row>
    <row r="13" spans="1:12" x14ac:dyDescent="0.25">
      <c r="A13" s="12" t="s">
        <v>6</v>
      </c>
      <c r="B13" s="8" t="s">
        <v>7</v>
      </c>
      <c r="C13" s="7">
        <v>18</v>
      </c>
      <c r="D13" s="7">
        <v>38</v>
      </c>
      <c r="E13" s="7">
        <v>50</v>
      </c>
      <c r="F13" s="7">
        <v>114</v>
      </c>
      <c r="G13" s="7">
        <v>125</v>
      </c>
      <c r="H13" s="7">
        <v>139</v>
      </c>
      <c r="I13" s="7">
        <v>149</v>
      </c>
      <c r="J13" s="5">
        <f t="shared" si="0"/>
        <v>633</v>
      </c>
    </row>
    <row r="14" spans="1:12" x14ac:dyDescent="0.25">
      <c r="A14" s="12" t="s">
        <v>8</v>
      </c>
      <c r="B14" s="8" t="s">
        <v>9</v>
      </c>
      <c r="C14" s="7">
        <v>19</v>
      </c>
      <c r="D14" s="7">
        <v>30</v>
      </c>
      <c r="E14" s="7">
        <v>58</v>
      </c>
      <c r="F14" s="7">
        <v>115</v>
      </c>
      <c r="G14" s="7">
        <v>117</v>
      </c>
      <c r="H14" s="7">
        <v>134</v>
      </c>
      <c r="I14" s="7">
        <v>129</v>
      </c>
      <c r="J14" s="5">
        <f t="shared" si="0"/>
        <v>602</v>
      </c>
    </row>
    <row r="15" spans="1:12" x14ac:dyDescent="0.25">
      <c r="A15" s="12" t="s">
        <v>10</v>
      </c>
      <c r="B15" s="8" t="s">
        <v>11</v>
      </c>
      <c r="C15" s="7">
        <v>9</v>
      </c>
      <c r="D15" s="7">
        <v>11</v>
      </c>
      <c r="E15" s="7">
        <v>17</v>
      </c>
      <c r="F15" s="7">
        <v>82</v>
      </c>
      <c r="G15" s="7">
        <v>66</v>
      </c>
      <c r="H15" s="7">
        <v>90</v>
      </c>
      <c r="I15" s="7">
        <v>93</v>
      </c>
      <c r="J15" s="5">
        <f t="shared" si="0"/>
        <v>368</v>
      </c>
    </row>
    <row r="16" spans="1:12" x14ac:dyDescent="0.25">
      <c r="A16" s="12" t="s">
        <v>12</v>
      </c>
      <c r="B16" s="8" t="s">
        <v>13</v>
      </c>
      <c r="C16" s="7">
        <v>8</v>
      </c>
      <c r="D16" s="7">
        <v>10</v>
      </c>
      <c r="E16" s="7">
        <v>26</v>
      </c>
      <c r="F16" s="7">
        <v>68</v>
      </c>
      <c r="G16" s="7">
        <v>79</v>
      </c>
      <c r="H16" s="7">
        <v>101</v>
      </c>
      <c r="I16" s="7">
        <v>86</v>
      </c>
      <c r="J16" s="5">
        <f t="shared" si="0"/>
        <v>378</v>
      </c>
    </row>
    <row r="17" spans="1:10" x14ac:dyDescent="0.25">
      <c r="A17" s="12" t="s">
        <v>14</v>
      </c>
      <c r="B17" s="5" t="s">
        <v>15</v>
      </c>
      <c r="C17" s="7">
        <v>6</v>
      </c>
      <c r="D17" s="7">
        <v>19</v>
      </c>
      <c r="E17" s="7">
        <v>28</v>
      </c>
      <c r="F17" s="7">
        <v>88</v>
      </c>
      <c r="G17" s="7">
        <v>83</v>
      </c>
      <c r="H17" s="7">
        <v>88</v>
      </c>
      <c r="I17" s="7">
        <v>96</v>
      </c>
      <c r="J17" s="5">
        <f t="shared" si="0"/>
        <v>408</v>
      </c>
    </row>
    <row r="18" spans="1:10" x14ac:dyDescent="0.25">
      <c r="A18" s="12">
        <v>8</v>
      </c>
      <c r="B18" s="5" t="s">
        <v>16</v>
      </c>
      <c r="C18" s="7">
        <v>6</v>
      </c>
      <c r="D18" s="7">
        <v>7</v>
      </c>
      <c r="E18" s="7">
        <v>38</v>
      </c>
      <c r="F18" s="7">
        <v>97</v>
      </c>
      <c r="G18" s="7">
        <v>134</v>
      </c>
      <c r="H18" s="7">
        <v>155</v>
      </c>
      <c r="I18" s="7">
        <v>146</v>
      </c>
      <c r="J18" s="5">
        <f t="shared" si="0"/>
        <v>583</v>
      </c>
    </row>
    <row r="19" spans="1:10" x14ac:dyDescent="0.25">
      <c r="A19" s="12" t="s">
        <v>20</v>
      </c>
      <c r="B19" s="5" t="s">
        <v>21</v>
      </c>
      <c r="C19" s="6">
        <v>0</v>
      </c>
      <c r="D19" s="6">
        <v>0</v>
      </c>
      <c r="E19" s="6">
        <v>0</v>
      </c>
      <c r="F19" s="6">
        <v>0</v>
      </c>
      <c r="G19" s="6">
        <v>13</v>
      </c>
      <c r="H19" s="6">
        <v>68</v>
      </c>
      <c r="I19" s="7">
        <v>80</v>
      </c>
      <c r="J19" s="5">
        <f t="shared" si="0"/>
        <v>161</v>
      </c>
    </row>
    <row r="20" spans="1:10" x14ac:dyDescent="0.25">
      <c r="A20" s="12" t="s">
        <v>34</v>
      </c>
      <c r="B20" s="5" t="s">
        <v>32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7">
        <v>0</v>
      </c>
      <c r="J20" s="5">
        <f t="shared" si="0"/>
        <v>0</v>
      </c>
    </row>
    <row r="21" spans="1:10" x14ac:dyDescent="0.25">
      <c r="A21" s="12" t="s">
        <v>33</v>
      </c>
      <c r="B21" s="5" t="s">
        <v>35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7">
        <v>20</v>
      </c>
      <c r="J21" s="5">
        <f t="shared" si="0"/>
        <v>20</v>
      </c>
    </row>
    <row r="22" spans="1:10" x14ac:dyDescent="0.25">
      <c r="A22" s="12"/>
      <c r="B22" s="21" t="s">
        <v>25</v>
      </c>
      <c r="C22" s="21"/>
      <c r="D22" s="21"/>
      <c r="E22" s="21"/>
      <c r="F22" s="21"/>
      <c r="G22" s="21"/>
      <c r="H22" s="21"/>
      <c r="I22" s="21"/>
      <c r="J22" s="11">
        <f>SUM(J11:J21)</f>
        <v>4407</v>
      </c>
    </row>
    <row r="23" spans="1:10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9"/>
    </row>
    <row r="24" spans="1:10" x14ac:dyDescent="0.25">
      <c r="A24" s="12" t="s">
        <v>2</v>
      </c>
      <c r="B24" s="5" t="s">
        <v>22</v>
      </c>
      <c r="C24" s="7">
        <v>0</v>
      </c>
      <c r="D24" s="7">
        <v>0</v>
      </c>
      <c r="E24" s="7">
        <v>3</v>
      </c>
      <c r="F24" s="7">
        <v>25</v>
      </c>
      <c r="G24" s="7">
        <v>17</v>
      </c>
      <c r="H24" s="7">
        <v>11</v>
      </c>
      <c r="I24" s="7">
        <v>25</v>
      </c>
      <c r="J24" s="5">
        <f>SUM(C24:I24)</f>
        <v>81</v>
      </c>
    </row>
    <row r="25" spans="1:10" x14ac:dyDescent="0.25">
      <c r="A25" s="12" t="s">
        <v>4</v>
      </c>
      <c r="B25" s="5" t="s">
        <v>23</v>
      </c>
      <c r="C25" s="7">
        <v>0</v>
      </c>
      <c r="D25" s="7">
        <v>0</v>
      </c>
      <c r="E25" s="7">
        <v>2</v>
      </c>
      <c r="F25" s="7">
        <v>23</v>
      </c>
      <c r="G25" s="7">
        <v>21</v>
      </c>
      <c r="H25" s="7">
        <v>17</v>
      </c>
      <c r="I25" s="7">
        <v>31</v>
      </c>
      <c r="J25" s="5">
        <f>SUM(C25:I25)</f>
        <v>94</v>
      </c>
    </row>
    <row r="26" spans="1:10" x14ac:dyDescent="0.25">
      <c r="A26" s="12" t="s">
        <v>6</v>
      </c>
      <c r="B26" s="5" t="s">
        <v>24</v>
      </c>
      <c r="C26" s="7">
        <v>0</v>
      </c>
      <c r="D26" s="7">
        <v>0</v>
      </c>
      <c r="E26" s="7">
        <v>22</v>
      </c>
      <c r="F26" s="7">
        <v>37</v>
      </c>
      <c r="G26" s="7">
        <v>14</v>
      </c>
      <c r="H26" s="7">
        <v>17</v>
      </c>
      <c r="I26" s="7">
        <v>18</v>
      </c>
      <c r="J26" s="5">
        <f>SUM(C26:I26)</f>
        <v>108</v>
      </c>
    </row>
    <row r="27" spans="1:10" x14ac:dyDescent="0.25">
      <c r="A27" s="12"/>
      <c r="B27" s="21" t="s">
        <v>25</v>
      </c>
      <c r="C27" s="21"/>
      <c r="D27" s="21"/>
      <c r="E27" s="21"/>
      <c r="F27" s="21"/>
      <c r="G27" s="21"/>
      <c r="H27" s="21"/>
      <c r="I27" s="21"/>
      <c r="J27" s="11">
        <f>SUM(J24:J26)</f>
        <v>283</v>
      </c>
    </row>
    <row r="28" spans="1:10" x14ac:dyDescent="0.25">
      <c r="C28" s="2"/>
      <c r="D28" s="2"/>
      <c r="E28" s="2"/>
      <c r="F28" s="2"/>
      <c r="G28" s="2"/>
      <c r="H28" s="2"/>
      <c r="I28" s="2"/>
      <c r="J28" s="10"/>
    </row>
    <row r="29" spans="1:10" x14ac:dyDescent="0.25">
      <c r="A29" s="15" t="s">
        <v>36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G30" s="15" t="s">
        <v>38</v>
      </c>
      <c r="H30" s="15"/>
      <c r="I30" s="15"/>
      <c r="J30" s="15"/>
    </row>
    <row r="31" spans="1:10" x14ac:dyDescent="0.25">
      <c r="G31" s="15" t="s">
        <v>27</v>
      </c>
      <c r="H31" s="15"/>
      <c r="I31" s="15"/>
      <c r="J31" s="15"/>
    </row>
    <row r="32" spans="1:10" x14ac:dyDescent="0.25">
      <c r="G32" s="15" t="s">
        <v>28</v>
      </c>
      <c r="H32" s="15"/>
      <c r="I32" s="15"/>
      <c r="J32" s="15"/>
    </row>
    <row r="33" spans="7:10" x14ac:dyDescent="0.25">
      <c r="G33" s="15" t="s">
        <v>29</v>
      </c>
      <c r="H33" s="15"/>
      <c r="I33" s="15"/>
      <c r="J33" s="15"/>
    </row>
    <row r="34" spans="7:10" x14ac:dyDescent="0.25">
      <c r="G34" s="2"/>
      <c r="H34" s="2"/>
      <c r="I34" s="2"/>
      <c r="J34" s="14"/>
    </row>
    <row r="35" spans="7:10" x14ac:dyDescent="0.25">
      <c r="G35" s="2"/>
      <c r="H35" s="2"/>
      <c r="I35" s="2"/>
      <c r="J35" s="14"/>
    </row>
    <row r="36" spans="7:10" x14ac:dyDescent="0.25">
      <c r="G36" s="2"/>
      <c r="H36" s="2"/>
      <c r="I36" s="2"/>
      <c r="J36" s="14"/>
    </row>
    <row r="37" spans="7:10" x14ac:dyDescent="0.25">
      <c r="G37" s="15" t="s">
        <v>30</v>
      </c>
      <c r="H37" s="15"/>
      <c r="I37" s="15"/>
      <c r="J37" s="15"/>
    </row>
    <row r="38" spans="7:10" x14ac:dyDescent="0.25">
      <c r="G38" s="15" t="s">
        <v>31</v>
      </c>
      <c r="H38" s="15"/>
      <c r="I38" s="15"/>
      <c r="J38" s="15"/>
    </row>
  </sheetData>
  <mergeCells count="17">
    <mergeCell ref="A1:J1"/>
    <mergeCell ref="A2:J2"/>
    <mergeCell ref="A10:J10"/>
    <mergeCell ref="A23:J23"/>
    <mergeCell ref="A29:J29"/>
    <mergeCell ref="A4:A5"/>
    <mergeCell ref="B4:B5"/>
    <mergeCell ref="C4:I4"/>
    <mergeCell ref="J4:J5"/>
    <mergeCell ref="B22:I22"/>
    <mergeCell ref="B27:I27"/>
    <mergeCell ref="G38:J38"/>
    <mergeCell ref="G30:J30"/>
    <mergeCell ref="G31:J31"/>
    <mergeCell ref="G32:J32"/>
    <mergeCell ref="G33:J33"/>
    <mergeCell ref="G37:J37"/>
  </mergeCells>
  <pageMargins left="0.70866141732283472" right="0.51181102362204722" top="0.15748031496062992" bottom="0.15748031496062992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2024-01-24T05:57:01Z</cp:lastPrinted>
  <dcterms:created xsi:type="dcterms:W3CDTF">2022-04-11T12:53:10Z</dcterms:created>
  <dcterms:modified xsi:type="dcterms:W3CDTF">2024-07-23T06:31:10Z</dcterms:modified>
</cp:coreProperties>
</file>